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单位上报表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<sst xmlns="http://schemas.openxmlformats.org/spreadsheetml/2006/main" count="55" uniqueCount="25">
  <si>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涟水县人民检察院2021年 1 至12月份“三公两费”支出情况公开表</t>
  </si>
  <si>
    <t>单位名称</t>
  </si>
  <si>
    <t>支出进度</t>
  </si>
  <si>
    <t>2021年“三公经费”、会议费、培训费预算数</t>
  </si>
  <si>
    <t>2021年“三公经费”、会议费、培训费调整数</t>
  </si>
  <si>
    <t>2021年“三公经费”、会议费、培训费执行数</t>
  </si>
  <si>
    <t>2020年“三公经费”、会议费、培训费同期执行数</t>
  </si>
  <si>
    <t>备注</t>
  </si>
  <si>
    <t>总进度</t>
  </si>
  <si>
    <t>其中：“三公经费”进度</t>
  </si>
  <si>
    <t>总计</t>
  </si>
  <si>
    <t>“三公经费”预算数</t>
  </si>
  <si>
    <t>会议费</t>
  </si>
  <si>
    <t>培训费</t>
  </si>
  <si>
    <t>“三公经费”调整数</t>
  </si>
  <si>
    <t>“三公经费”执行数</t>
  </si>
  <si>
    <t>“三公经费”同期执行数数</t>
  </si>
  <si>
    <t>合计</t>
  </si>
  <si>
    <t>公务接待费</t>
  </si>
  <si>
    <t>公务用车费</t>
  </si>
  <si>
    <t>公务出国(境)费</t>
  </si>
  <si>
    <t>小计</t>
  </si>
  <si>
    <t>运行费</t>
  </si>
  <si>
    <t>购置费</t>
  </si>
  <si>
    <t>涟水县人民检察院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</si>
</sst>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name val="华文中宋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20" applyAlignment="1">
      <alignment horizontal="center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0" xfId="20" applyFont="1">
      <alignment/>
      <protection/>
    </xf>
    <xf numFmtId="0" fontId="2" fillId="0" borderId="0" xfId="20" applyAlignment="1">
      <alignment horizontal="center"/>
      <protection/>
    </xf>
    <xf numFmtId="10" fontId="2" fillId="0" borderId="0" xfId="20" applyNumberFormat="1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left" vertical="center"/>
    </xf>
    <xf numFmtId="0" fontId="6" fillId="0" borderId="11" xfId="20" applyFont="1" applyBorder="1" applyAlignment="1">
      <alignment horizontal="center" vertical="center" wrapText="1"/>
      <protection/>
    </xf>
    <xf numFmtId="10" fontId="6" fillId="0" borderId="12" xfId="20" applyNumberFormat="1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0" fontId="6" fillId="0" borderId="11" xfId="20" applyNumberFormat="1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10" fontId="6" fillId="0" borderId="15" xfId="20" applyNumberFormat="1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16" xfId="20" applyFont="1" applyBorder="1" applyAlignment="1">
      <alignment horizontal="center" vertical="center" wrapText="1"/>
      <protection/>
    </xf>
    <xf numFmtId="10" fontId="6" fillId="0" borderId="16" xfId="20" applyNumberFormat="1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 wrapText="1"/>
      <protection/>
    </xf>
    <xf numFmtId="0" fontId="6" fillId="33" borderId="12" xfId="20" applyFont="1" applyFill="1" applyBorder="1" applyAlignment="1">
      <alignment horizontal="center" vertical="center" wrapText="1"/>
      <protection/>
    </xf>
    <xf numFmtId="10" fontId="5" fillId="33" borderId="12" xfId="20" applyNumberFormat="1" applyFont="1" applyFill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/>
      <protection/>
    </xf>
    <xf numFmtId="0" fontId="3" fillId="33" borderId="12" xfId="20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三公经费汇总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 2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"/>
  <sheetViews>
    <sheetView tabSelected="1" workbookViewId="0" topLeftCell="A1">
      <pane xSplit="1" ySplit="7" topLeftCell="B8" activePane="bottomRight" state="frozen"/>
      <selection pane="bottomRight" activeCell="A1" sqref="A1:AN1"/>
    </sheetView>
  </sheetViews>
  <sheetFormatPr defaultColWidth="9.140625" defaultRowHeight="12"/>
  <cols>
    <col min="1" max="1" width="10.140625" style="5" customWidth="1"/>
    <col min="2" max="2" width="10.140625" style="6" customWidth="1"/>
    <col min="3" max="3" width="9.7109375" style="6" customWidth="1"/>
    <col min="4" max="4" width="8.7109375" style="5" customWidth="1"/>
    <col min="5" max="5" width="7.57421875" style="5" customWidth="1"/>
    <col min="6" max="22" width="5.57421875" style="5" customWidth="1"/>
    <col min="23" max="23" width="9.57421875" style="5" customWidth="1"/>
    <col min="24" max="30" width="5.57421875" style="5" customWidth="1"/>
    <col min="31" max="31" width="8.140625" style="5" customWidth="1"/>
    <col min="32" max="33" width="7.8515625" style="5" customWidth="1"/>
    <col min="34" max="34" width="6.8515625" style="5" customWidth="1"/>
    <col min="35" max="39" width="5.57421875" style="5" customWidth="1"/>
    <col min="40" max="40" width="13.00390625" style="7" customWidth="1"/>
    <col min="41" max="16384" width="9.140625" style="7" customWidth="1"/>
  </cols>
  <sheetData>
    <row r="1" spans="1:40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s="1" customFormat="1" ht="3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29"/>
    </row>
    <row r="3" spans="1:40" ht="32.25" customHeight="1">
      <c r="A3" s="10" t="s">
        <v>1</v>
      </c>
      <c r="B3" s="11" t="s">
        <v>2</v>
      </c>
      <c r="C3" s="11"/>
      <c r="D3" s="12" t="s">
        <v>3</v>
      </c>
      <c r="E3" s="13"/>
      <c r="F3" s="13"/>
      <c r="G3" s="13"/>
      <c r="H3" s="13"/>
      <c r="I3" s="13"/>
      <c r="J3" s="13"/>
      <c r="K3" s="13"/>
      <c r="L3" s="28"/>
      <c r="M3" s="12" t="s">
        <v>4</v>
      </c>
      <c r="N3" s="13"/>
      <c r="O3" s="13"/>
      <c r="P3" s="13"/>
      <c r="Q3" s="13"/>
      <c r="R3" s="13"/>
      <c r="S3" s="13"/>
      <c r="T3" s="13"/>
      <c r="U3" s="28"/>
      <c r="V3" s="12" t="s">
        <v>5</v>
      </c>
      <c r="W3" s="13"/>
      <c r="X3" s="13"/>
      <c r="Y3" s="13"/>
      <c r="Z3" s="13"/>
      <c r="AA3" s="13"/>
      <c r="AB3" s="13"/>
      <c r="AC3" s="13"/>
      <c r="AD3" s="28"/>
      <c r="AE3" s="12" t="s">
        <v>6</v>
      </c>
      <c r="AF3" s="13"/>
      <c r="AG3" s="13"/>
      <c r="AH3" s="13"/>
      <c r="AI3" s="13"/>
      <c r="AJ3" s="13"/>
      <c r="AK3" s="13"/>
      <c r="AL3" s="13"/>
      <c r="AM3" s="28"/>
      <c r="AN3" s="15" t="s">
        <v>7</v>
      </c>
    </row>
    <row r="4" spans="1:40" ht="23.25" customHeight="1">
      <c r="A4" s="14"/>
      <c r="B4" s="15" t="s">
        <v>8</v>
      </c>
      <c r="C4" s="15" t="s">
        <v>9</v>
      </c>
      <c r="D4" s="16" t="s">
        <v>10</v>
      </c>
      <c r="E4" s="17" t="s">
        <v>11</v>
      </c>
      <c r="F4" s="17"/>
      <c r="G4" s="17"/>
      <c r="H4" s="17"/>
      <c r="I4" s="17"/>
      <c r="J4" s="17"/>
      <c r="K4" s="10" t="s">
        <v>12</v>
      </c>
      <c r="L4" s="10" t="s">
        <v>13</v>
      </c>
      <c r="M4" s="16" t="s">
        <v>10</v>
      </c>
      <c r="N4" s="17" t="s">
        <v>14</v>
      </c>
      <c r="O4" s="17"/>
      <c r="P4" s="17"/>
      <c r="Q4" s="17"/>
      <c r="R4" s="17"/>
      <c r="S4" s="17"/>
      <c r="T4" s="10" t="s">
        <v>12</v>
      </c>
      <c r="U4" s="10" t="s">
        <v>13</v>
      </c>
      <c r="V4" s="16" t="s">
        <v>10</v>
      </c>
      <c r="W4" s="17" t="s">
        <v>15</v>
      </c>
      <c r="X4" s="17"/>
      <c r="Y4" s="17"/>
      <c r="Z4" s="17"/>
      <c r="AA4" s="17"/>
      <c r="AB4" s="17"/>
      <c r="AC4" s="10" t="s">
        <v>12</v>
      </c>
      <c r="AD4" s="10" t="s">
        <v>13</v>
      </c>
      <c r="AE4" s="16" t="s">
        <v>10</v>
      </c>
      <c r="AF4" s="17" t="s">
        <v>16</v>
      </c>
      <c r="AG4" s="17"/>
      <c r="AH4" s="17"/>
      <c r="AI4" s="17"/>
      <c r="AJ4" s="17"/>
      <c r="AK4" s="17"/>
      <c r="AL4" s="10" t="s">
        <v>12</v>
      </c>
      <c r="AM4" s="10" t="s">
        <v>13</v>
      </c>
      <c r="AN4" s="18"/>
    </row>
    <row r="5" spans="1:40" s="2" customFormat="1" ht="40.5" customHeight="1">
      <c r="A5" s="14"/>
      <c r="B5" s="18"/>
      <c r="C5" s="18"/>
      <c r="D5" s="19"/>
      <c r="E5" s="10" t="s">
        <v>17</v>
      </c>
      <c r="F5" s="10" t="s">
        <v>18</v>
      </c>
      <c r="G5" s="12" t="s">
        <v>19</v>
      </c>
      <c r="H5" s="13"/>
      <c r="I5" s="28"/>
      <c r="J5" s="10" t="s">
        <v>20</v>
      </c>
      <c r="K5" s="14"/>
      <c r="L5" s="14"/>
      <c r="M5" s="19"/>
      <c r="N5" s="10" t="s">
        <v>17</v>
      </c>
      <c r="O5" s="10" t="s">
        <v>18</v>
      </c>
      <c r="P5" s="12" t="s">
        <v>19</v>
      </c>
      <c r="Q5" s="13"/>
      <c r="R5" s="28"/>
      <c r="S5" s="10" t="s">
        <v>20</v>
      </c>
      <c r="T5" s="14"/>
      <c r="U5" s="14"/>
      <c r="V5" s="19"/>
      <c r="W5" s="10" t="s">
        <v>17</v>
      </c>
      <c r="X5" s="10" t="s">
        <v>18</v>
      </c>
      <c r="Y5" s="12" t="s">
        <v>19</v>
      </c>
      <c r="Z5" s="13"/>
      <c r="AA5" s="28"/>
      <c r="AB5" s="10" t="s">
        <v>20</v>
      </c>
      <c r="AC5" s="14"/>
      <c r="AD5" s="14"/>
      <c r="AE5" s="19"/>
      <c r="AF5" s="10" t="s">
        <v>17</v>
      </c>
      <c r="AG5" s="10" t="s">
        <v>18</v>
      </c>
      <c r="AH5" s="12" t="s">
        <v>19</v>
      </c>
      <c r="AI5" s="13"/>
      <c r="AJ5" s="28"/>
      <c r="AK5" s="10" t="s">
        <v>20</v>
      </c>
      <c r="AL5" s="14"/>
      <c r="AM5" s="14"/>
      <c r="AN5" s="18"/>
    </row>
    <row r="6" spans="1:40" s="2" customFormat="1" ht="52.5" customHeight="1">
      <c r="A6" s="20"/>
      <c r="B6" s="21"/>
      <c r="C6" s="21"/>
      <c r="D6" s="22"/>
      <c r="E6" s="20"/>
      <c r="F6" s="20"/>
      <c r="G6" s="23" t="s">
        <v>21</v>
      </c>
      <c r="H6" s="2" t="s">
        <v>22</v>
      </c>
      <c r="I6" s="23" t="s">
        <v>23</v>
      </c>
      <c r="J6" s="20"/>
      <c r="K6" s="20"/>
      <c r="L6" s="20"/>
      <c r="M6" s="22"/>
      <c r="N6" s="20"/>
      <c r="O6" s="20"/>
      <c r="P6" s="23" t="s">
        <v>21</v>
      </c>
      <c r="Q6" s="2" t="s">
        <v>22</v>
      </c>
      <c r="R6" s="23" t="s">
        <v>23</v>
      </c>
      <c r="S6" s="20"/>
      <c r="T6" s="20"/>
      <c r="U6" s="20"/>
      <c r="V6" s="22"/>
      <c r="W6" s="20"/>
      <c r="X6" s="20"/>
      <c r="Y6" s="23" t="s">
        <v>21</v>
      </c>
      <c r="Z6" s="2" t="s">
        <v>22</v>
      </c>
      <c r="AA6" s="23" t="s">
        <v>23</v>
      </c>
      <c r="AB6" s="20"/>
      <c r="AC6" s="20"/>
      <c r="AD6" s="20"/>
      <c r="AE6" s="22"/>
      <c r="AF6" s="20"/>
      <c r="AG6" s="20"/>
      <c r="AH6" s="23" t="s">
        <v>21</v>
      </c>
      <c r="AI6" s="2" t="s">
        <v>22</v>
      </c>
      <c r="AJ6" s="23" t="s">
        <v>23</v>
      </c>
      <c r="AK6" s="20"/>
      <c r="AL6" s="20"/>
      <c r="AM6" s="20"/>
      <c r="AN6" s="21"/>
    </row>
    <row r="7" spans="1:40" s="3" customFormat="1" ht="27" customHeight="1">
      <c r="A7" s="24"/>
      <c r="B7" s="25">
        <f>V7/(D7+M7)</f>
        <v>1.0624528301886793</v>
      </c>
      <c r="C7" s="25">
        <f>W7/(E7+N7)</f>
        <v>1.1427207637231505</v>
      </c>
      <c r="D7" s="24">
        <f>E7+K7+L7</f>
        <v>42.5</v>
      </c>
      <c r="E7" s="24">
        <f>F7+G7+J7</f>
        <v>41.9</v>
      </c>
      <c r="F7" s="24">
        <f>SUM(F8:F8)</f>
        <v>2.4</v>
      </c>
      <c r="G7" s="24">
        <f>H7+I7</f>
        <v>39.5</v>
      </c>
      <c r="H7" s="24">
        <f>SUM(H8:H8)</f>
        <v>19.5</v>
      </c>
      <c r="I7" s="24">
        <f>SUM(I8:I8)</f>
        <v>20</v>
      </c>
      <c r="J7" s="24">
        <f>SUM(J8:J8)</f>
        <v>0</v>
      </c>
      <c r="K7" s="24">
        <f>SUM(K8:K8)</f>
        <v>0</v>
      </c>
      <c r="L7" s="24">
        <f>SUM(L8:L8)</f>
        <v>0.6</v>
      </c>
      <c r="M7" s="24">
        <f>N7+T7+U7</f>
        <v>10.5</v>
      </c>
      <c r="N7" s="24">
        <f>O7+P7+S7</f>
        <v>0</v>
      </c>
      <c r="O7" s="24">
        <f>SUM(O8:O8)</f>
        <v>0</v>
      </c>
      <c r="P7" s="24">
        <f>Q7+R7</f>
        <v>0</v>
      </c>
      <c r="Q7" s="24">
        <f>SUM(Q8:Q8)</f>
        <v>0</v>
      </c>
      <c r="R7" s="24">
        <f>SUM(R8:R8)</f>
        <v>0</v>
      </c>
      <c r="S7" s="24">
        <f>SUM(S8:S8)</f>
        <v>0</v>
      </c>
      <c r="T7" s="24">
        <f>SUM(T8:T8)</f>
        <v>0</v>
      </c>
      <c r="U7" s="24">
        <f>SUM(U8:U8)</f>
        <v>10.5</v>
      </c>
      <c r="V7" s="24">
        <f>W7+AC7+AD7</f>
        <v>56.31</v>
      </c>
      <c r="W7" s="24">
        <f>X7+Y7+AB7</f>
        <v>47.88</v>
      </c>
      <c r="X7" s="24">
        <f>SUM(X8:X8)</f>
        <v>0.77</v>
      </c>
      <c r="Y7" s="24">
        <f>Z7+AA7</f>
        <v>47.11</v>
      </c>
      <c r="Z7" s="24">
        <f>SUM(Z8:Z8)</f>
        <v>17.14</v>
      </c>
      <c r="AA7" s="24">
        <f>SUM(AA8:AA8)</f>
        <v>29.97</v>
      </c>
      <c r="AB7" s="24">
        <f aca="true" t="shared" si="0" ref="AB7:AG7">SUM(AB8:AB8)</f>
        <v>0</v>
      </c>
      <c r="AC7" s="24">
        <f t="shared" si="0"/>
        <v>0</v>
      </c>
      <c r="AD7" s="24">
        <f t="shared" si="0"/>
        <v>8.43</v>
      </c>
      <c r="AE7" s="24">
        <f t="shared" si="0"/>
        <v>23.139999999999997</v>
      </c>
      <c r="AF7" s="24">
        <f t="shared" si="0"/>
        <v>21.799999999999997</v>
      </c>
      <c r="AG7" s="24">
        <f t="shared" si="0"/>
        <v>2.47</v>
      </c>
      <c r="AH7" s="24">
        <f>AI7+AJ7</f>
        <v>19.33</v>
      </c>
      <c r="AI7" s="24">
        <f>SUM(AI8:AI8)</f>
        <v>19.33</v>
      </c>
      <c r="AJ7" s="24">
        <f>SUM(AJ8:AJ8)</f>
        <v>0</v>
      </c>
      <c r="AK7" s="24">
        <f>SUM(AK8:AK8)</f>
        <v>0</v>
      </c>
      <c r="AL7" s="24">
        <f>SUM(AL8:AL8)</f>
        <v>0</v>
      </c>
      <c r="AM7" s="24">
        <f>SUM(AM8:AM8)</f>
        <v>1.34</v>
      </c>
      <c r="AN7" s="30"/>
    </row>
    <row r="8" spans="1:40" s="4" customFormat="1" ht="57" customHeight="1">
      <c r="A8" s="26" t="s">
        <v>24</v>
      </c>
      <c r="B8" s="25">
        <f>V8/(D8+M8)</f>
        <v>1.0624528301886793</v>
      </c>
      <c r="C8" s="25">
        <f>W8/(E8+N8)</f>
        <v>1.1427207637231505</v>
      </c>
      <c r="D8" s="24">
        <f>E8+K8+L8</f>
        <v>42.5</v>
      </c>
      <c r="E8" s="24">
        <f>F8+G8+J8</f>
        <v>41.9</v>
      </c>
      <c r="F8" s="27">
        <v>2.4</v>
      </c>
      <c r="G8" s="24">
        <f>H8+I8</f>
        <v>39.5</v>
      </c>
      <c r="H8" s="27">
        <v>19.5</v>
      </c>
      <c r="I8" s="27">
        <v>20</v>
      </c>
      <c r="J8" s="27"/>
      <c r="K8" s="27"/>
      <c r="L8" s="27">
        <v>0.6</v>
      </c>
      <c r="M8" s="24">
        <f>N8+T8+U8</f>
        <v>10.5</v>
      </c>
      <c r="N8" s="24">
        <f>O8+P8+S8</f>
        <v>0</v>
      </c>
      <c r="O8" s="27"/>
      <c r="P8" s="24">
        <f>Q8+R8</f>
        <v>0</v>
      </c>
      <c r="Q8" s="27"/>
      <c r="R8" s="27"/>
      <c r="S8" s="27"/>
      <c r="T8" s="27"/>
      <c r="U8" s="27">
        <v>10.5</v>
      </c>
      <c r="V8" s="24">
        <f>W8+AC8+AD8</f>
        <v>56.31</v>
      </c>
      <c r="W8" s="24">
        <f>X8+Y8+AB8</f>
        <v>47.88</v>
      </c>
      <c r="X8" s="27">
        <v>0.77</v>
      </c>
      <c r="Y8" s="24">
        <f>Z8+AA8</f>
        <v>47.11</v>
      </c>
      <c r="Z8" s="27">
        <v>17.14</v>
      </c>
      <c r="AA8" s="27">
        <v>29.97</v>
      </c>
      <c r="AB8" s="27"/>
      <c r="AC8" s="27"/>
      <c r="AD8" s="27">
        <v>8.43</v>
      </c>
      <c r="AE8" s="24">
        <f>AF8+AL8+AM8</f>
        <v>23.139999999999997</v>
      </c>
      <c r="AF8" s="24">
        <f>AG8+AH8+AK8</f>
        <v>21.799999999999997</v>
      </c>
      <c r="AG8" s="27">
        <v>2.47</v>
      </c>
      <c r="AH8" s="24">
        <f>AI8+AJ8</f>
        <v>19.33</v>
      </c>
      <c r="AI8" s="27">
        <v>19.33</v>
      </c>
      <c r="AJ8" s="27"/>
      <c r="AK8" s="27"/>
      <c r="AL8" s="27"/>
      <c r="AM8" s="27">
        <v>1.34</v>
      </c>
      <c r="AN8" s="26"/>
    </row>
  </sheetData>
  <sheetProtection/>
  <mergeCells count="43">
    <mergeCell ref="A1:AN1"/>
    <mergeCell ref="A2:AM2"/>
    <mergeCell ref="B3:C3"/>
    <mergeCell ref="D3:L3"/>
    <mergeCell ref="M3:U3"/>
    <mergeCell ref="V3:AD3"/>
    <mergeCell ref="AE3:AM3"/>
    <mergeCell ref="E4:J4"/>
    <mergeCell ref="N4:S4"/>
    <mergeCell ref="W4:AB4"/>
    <mergeCell ref="AF4:AK4"/>
    <mergeCell ref="G5:I5"/>
    <mergeCell ref="P5:R5"/>
    <mergeCell ref="Y5:AA5"/>
    <mergeCell ref="AH5:AJ5"/>
    <mergeCell ref="A3:A6"/>
    <mergeCell ref="B4:B6"/>
    <mergeCell ref="C4:C6"/>
    <mergeCell ref="D4:D6"/>
    <mergeCell ref="E5:E6"/>
    <mergeCell ref="F5:F6"/>
    <mergeCell ref="J5:J6"/>
    <mergeCell ref="K4:K6"/>
    <mergeCell ref="L4:L6"/>
    <mergeCell ref="M4:M6"/>
    <mergeCell ref="N5:N6"/>
    <mergeCell ref="O5:O6"/>
    <mergeCell ref="S5:S6"/>
    <mergeCell ref="T4:T6"/>
    <mergeCell ref="U4:U6"/>
    <mergeCell ref="V4:V6"/>
    <mergeCell ref="W5:W6"/>
    <mergeCell ref="X5:X6"/>
    <mergeCell ref="AB5:AB6"/>
    <mergeCell ref="AC4:AC6"/>
    <mergeCell ref="AD4:AD6"/>
    <mergeCell ref="AE4:AE6"/>
    <mergeCell ref="AF5:AF6"/>
    <mergeCell ref="AG5:AG6"/>
    <mergeCell ref="AK5:AK6"/>
    <mergeCell ref="AL4:AL6"/>
    <mergeCell ref="AM4:AM6"/>
    <mergeCell ref="AN3:AN6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提示：</dc:creator>
  <cp:keywords/>
  <dc:description/>
  <cp:lastModifiedBy>admin</cp:lastModifiedBy>
  <cp:lastPrinted>2021-01-27T02:48:06Z</cp:lastPrinted>
  <dcterms:created xsi:type="dcterms:W3CDTF">2010-04-12T02:54:21Z</dcterms:created>
  <dcterms:modified xsi:type="dcterms:W3CDTF">2022-05-31T07:27:10Z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12</vt:lpwstr>
  </property>
  <property fmtid="{D5CDD505-2E9C-101B-9397-08002B2CF9AE}" pid="4" name="KSOProductBuildV">
    <vt:lpwstr>2052-11.1.0.11744</vt:lpwstr>
  </property>
  <property fmtid="{D5CDD505-2E9C-101B-9397-08002B2CF9AE}" pid="5" name="I">
    <vt:lpwstr>160AA812ABD4409A9DC1D60A8E5473B6</vt:lpwstr>
  </property>
</Properties>
</file>